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PROPUESTA FORMATO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28" i="3" l="1"/>
  <c r="AG27" i="3"/>
  <c r="AG26" i="3"/>
  <c r="AG25" i="3"/>
  <c r="AG24" i="3"/>
  <c r="AG23" i="3"/>
  <c r="AG22" i="3"/>
  <c r="AG21" i="3"/>
  <c r="AG20" i="3"/>
  <c r="AG19" i="3"/>
  <c r="O28" i="3"/>
  <c r="O27" i="3"/>
  <c r="O26" i="3"/>
  <c r="O25" i="3"/>
  <c r="O24" i="3"/>
  <c r="O23" i="3"/>
  <c r="O22" i="3"/>
  <c r="O21" i="3"/>
  <c r="O20" i="3"/>
  <c r="O19" i="3"/>
  <c r="AG18" i="3" l="1"/>
  <c r="AG17" i="3"/>
  <c r="AG16" i="3"/>
  <c r="AG15" i="3"/>
  <c r="AG14" i="3"/>
  <c r="O18" i="3"/>
  <c r="O17" i="3"/>
  <c r="O16" i="3"/>
  <c r="O15" i="3"/>
  <c r="O14" i="3"/>
  <c r="AG13" i="3" l="1"/>
  <c r="AG12" i="3"/>
  <c r="AG11" i="3"/>
  <c r="AG10" i="3"/>
  <c r="AG9" i="3"/>
  <c r="O13" i="3" l="1"/>
  <c r="O12" i="3"/>
  <c r="O11" i="3"/>
  <c r="O10" i="3"/>
  <c r="O9" i="3" l="1"/>
</calcChain>
</file>

<file path=xl/comments1.xml><?xml version="1.0" encoding="utf-8"?>
<comments xmlns="http://schemas.openxmlformats.org/spreadsheetml/2006/main">
  <authors>
    <author>DMC</author>
  </authors>
  <commentList>
    <comment ref="H8" author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<sst xmlns="http://schemas.openxmlformats.org/spreadsheetml/2006/main" count="74" uniqueCount="46">
  <si>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</si>
  <si>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</si>
  <si>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</si>
  <si>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</si>
  <si>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</si>
  <si>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</si>
  <si>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</si>
  <si>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</si>
  <si>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</si>
  <si>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</si>
  <si>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</si>
  <si>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</si>
  <si>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</si>
  <si>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</si>
  <si>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</si>
  <si>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</si>
  <si>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</si>
  <si>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</si>
  <si>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</si>
  <si>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</si>
  <si>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</si>
  <si>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</si>
  <si>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</si>
  <si>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</si>
  <si>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</si>
  <si>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</si>
  <si>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</si>
  <si>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</si>
  <si>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</si>
  <si>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</si>
  <si>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</si>
  <si>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</si>
  <si>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</si>
  <si>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</si>
  <si>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</si>
  <si>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</si>
  <si>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</si>
  <si>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</si>
  <si>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</si>
  <si>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</si>
  <si>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</si>
  <si>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</si>
  <si>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</si>
  <si>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UNIDAD DE SALUD IBAGUE</t>
  </si>
  <si>
    <t>USI</t>
  </si>
  <si>
    <t>MALLAMAS EPS-I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</si>
</sst>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43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14" fontId="0" fillId="0" borderId="0" xfId="0" applyNumberFormat="1"/>
    <xf numFmtId="0" fontId="0" fillId="0" borderId="6" xfId="0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8"/>
  <sheetViews>
    <sheetView tabSelected="1" zoomScale="98" zoomScaleNormal="98" workbookViewId="0">
      <selection activeCell="B2" sqref="B2"/>
    </sheetView>
  </sheetViews>
  <sheetFormatPr baseColWidth="10" defaultColWidth="16.7109375" defaultRowHeight="15" x14ac:dyDescent="0.25"/>
  <cols>
    <col min="3" max="3" width="17.42578125" customWidth="1"/>
  </cols>
  <sheetData>
    <row r="1" spans="1:35" x14ac:dyDescent="0.25">
      <c r="A1" s="4" t="s">
        <v>29</v>
      </c>
    </row>
    <row r="2" spans="1:35" x14ac:dyDescent="0.25">
      <c r="A2" s="4" t="s">
        <v>3</v>
      </c>
      <c r="B2" t="s">
        <v>45</v>
      </c>
    </row>
    <row r="3" spans="1:35" x14ac:dyDescent="0.25">
      <c r="A3" s="4" t="s">
        <v>4</v>
      </c>
      <c r="B3" s="6" t="s">
        <v>43</v>
      </c>
      <c r="C3" s="6"/>
    </row>
    <row r="4" spans="1:35" x14ac:dyDescent="0.25">
      <c r="A4" s="4" t="s">
        <v>5</v>
      </c>
      <c r="C4" s="17">
        <v>44035</v>
      </c>
    </row>
    <row r="5" spans="1:35" x14ac:dyDescent="0.25">
      <c r="A5" s="4" t="s">
        <v>6</v>
      </c>
      <c r="C5" s="17">
        <v>44035</v>
      </c>
    </row>
    <row r="6" spans="1:35" ht="15.75" thickBot="1" x14ac:dyDescent="0.3"/>
    <row r="7" spans="1:35" ht="15.75" customHeight="1" thickBot="1" x14ac:dyDescent="0.3">
      <c r="A7" s="22" t="s">
        <v>42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  <c r="P7" s="19" t="s">
        <v>24</v>
      </c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1"/>
    </row>
    <row r="8" spans="1:35" ht="45" x14ac:dyDescent="0.25">
      <c r="A8" s="9" t="s">
        <v>7</v>
      </c>
      <c r="B8" s="10" t="s">
        <v>17</v>
      </c>
      <c r="C8" s="9" t="s">
        <v>30</v>
      </c>
      <c r="D8" s="9" t="s">
        <v>31</v>
      </c>
      <c r="E8" s="11" t="s">
        <v>32</v>
      </c>
      <c r="F8" s="10" t="s">
        <v>33</v>
      </c>
      <c r="G8" s="12" t="s">
        <v>34</v>
      </c>
      <c r="H8" s="10" t="s">
        <v>35</v>
      </c>
      <c r="I8" s="10" t="s">
        <v>36</v>
      </c>
      <c r="J8" s="10" t="s">
        <v>25</v>
      </c>
      <c r="K8" s="10" t="s">
        <v>28</v>
      </c>
      <c r="L8" s="10" t="s">
        <v>26</v>
      </c>
      <c r="M8" s="10" t="s">
        <v>27</v>
      </c>
      <c r="N8" s="12" t="s">
        <v>22</v>
      </c>
      <c r="O8" s="12" t="s">
        <v>37</v>
      </c>
      <c r="P8" s="13" t="s">
        <v>38</v>
      </c>
      <c r="Q8" s="14" t="s">
        <v>11</v>
      </c>
      <c r="R8" s="14" t="s">
        <v>10</v>
      </c>
      <c r="S8" s="14" t="s">
        <v>15</v>
      </c>
      <c r="T8" s="15" t="s">
        <v>21</v>
      </c>
      <c r="U8" s="14" t="s">
        <v>16</v>
      </c>
      <c r="V8" s="15" t="s">
        <v>18</v>
      </c>
      <c r="W8" s="15" t="s">
        <v>20</v>
      </c>
      <c r="X8" s="15" t="s">
        <v>9</v>
      </c>
      <c r="Y8" s="14" t="s">
        <v>12</v>
      </c>
      <c r="Z8" s="15" t="s">
        <v>39</v>
      </c>
      <c r="AA8" s="15" t="s">
        <v>40</v>
      </c>
      <c r="AB8" s="15" t="s">
        <v>0</v>
      </c>
      <c r="AC8" s="15" t="s">
        <v>41</v>
      </c>
      <c r="AD8" s="15" t="s">
        <v>1</v>
      </c>
      <c r="AE8" s="15" t="s">
        <v>14</v>
      </c>
      <c r="AF8" s="15" t="s">
        <v>19</v>
      </c>
      <c r="AG8" s="15" t="s">
        <v>13</v>
      </c>
      <c r="AH8" s="8" t="s">
        <v>23</v>
      </c>
      <c r="AI8" s="7" t="s">
        <v>2</v>
      </c>
    </row>
    <row r="9" spans="1:35" x14ac:dyDescent="0.25">
      <c r="A9" s="5">
        <v>2</v>
      </c>
      <c r="B9" s="1" t="s">
        <v>8</v>
      </c>
      <c r="C9" s="6"/>
      <c r="D9" s="6">
        <v>54105</v>
      </c>
      <c r="E9" s="16">
        <v>43524</v>
      </c>
      <c r="F9" s="16">
        <v>43801</v>
      </c>
      <c r="G9" s="6">
        <v>51952</v>
      </c>
      <c r="H9" s="18"/>
      <c r="I9" s="3">
        <v>0</v>
      </c>
      <c r="J9" s="3">
        <v>0</v>
      </c>
      <c r="K9" s="3">
        <v>0</v>
      </c>
      <c r="L9" s="3">
        <v>0</v>
      </c>
      <c r="M9" s="3">
        <v>0</v>
      </c>
      <c r="N9" s="6">
        <v>51952</v>
      </c>
      <c r="O9" s="3">
        <f>+G9-I9-N9</f>
        <v>0</v>
      </c>
      <c r="P9" s="6">
        <v>54105</v>
      </c>
      <c r="Q9" s="6">
        <v>51952</v>
      </c>
      <c r="R9" s="3">
        <v>0</v>
      </c>
      <c r="S9" s="3">
        <v>0</v>
      </c>
      <c r="T9" s="5">
        <v>0</v>
      </c>
      <c r="U9" s="3">
        <v>0</v>
      </c>
      <c r="V9" s="2">
        <v>0</v>
      </c>
      <c r="W9" s="5">
        <v>0</v>
      </c>
      <c r="X9" s="3">
        <v>0</v>
      </c>
      <c r="Y9" s="5">
        <v>0</v>
      </c>
      <c r="Z9" s="3">
        <v>0</v>
      </c>
      <c r="AA9" s="3">
        <v>0</v>
      </c>
      <c r="AB9" s="3">
        <v>0</v>
      </c>
      <c r="AC9" s="3">
        <v>0</v>
      </c>
      <c r="AD9" s="3">
        <v>137</v>
      </c>
      <c r="AE9" s="3">
        <v>0</v>
      </c>
      <c r="AF9" s="3">
        <v>0</v>
      </c>
      <c r="AG9" s="3">
        <f>+G9-I9-R9-Z9-AC9</f>
        <v>51952</v>
      </c>
      <c r="AH9" s="2"/>
      <c r="AI9" s="6"/>
    </row>
    <row r="10" spans="1:35" x14ac:dyDescent="0.25">
      <c r="A10" s="5">
        <v>2</v>
      </c>
      <c r="B10" s="1" t="s">
        <v>8</v>
      </c>
      <c r="C10" s="6"/>
      <c r="D10" s="6">
        <v>54223</v>
      </c>
      <c r="E10" s="16">
        <v>43524</v>
      </c>
      <c r="F10" s="16">
        <v>43801</v>
      </c>
      <c r="G10" s="6">
        <v>1093465</v>
      </c>
      <c r="H10" s="18"/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6">
        <v>0</v>
      </c>
      <c r="O10" s="3">
        <f t="shared" ref="O10:O13" si="0">+G10-I10-N10</f>
        <v>1093465</v>
      </c>
      <c r="P10" s="6">
        <v>54223</v>
      </c>
      <c r="Q10" s="6">
        <v>1093465</v>
      </c>
      <c r="R10" s="3">
        <v>0</v>
      </c>
      <c r="S10" s="3">
        <v>0</v>
      </c>
      <c r="T10" s="5">
        <v>0</v>
      </c>
      <c r="U10" s="3">
        <v>0</v>
      </c>
      <c r="V10" s="2">
        <v>0</v>
      </c>
      <c r="W10" s="5">
        <v>0</v>
      </c>
      <c r="X10" s="3">
        <v>0</v>
      </c>
      <c r="Y10" s="5">
        <v>0</v>
      </c>
      <c r="Z10" s="3">
        <v>0</v>
      </c>
      <c r="AA10" s="3">
        <v>0</v>
      </c>
      <c r="AB10" s="3">
        <v>0</v>
      </c>
      <c r="AC10" s="3">
        <v>0</v>
      </c>
      <c r="AD10" s="3">
        <v>137</v>
      </c>
      <c r="AE10" s="3">
        <v>0</v>
      </c>
      <c r="AF10" s="3">
        <v>0</v>
      </c>
      <c r="AG10" s="3">
        <f t="shared" ref="AG10:AG13" si="1">+G10-I10-R10-Z10-AC10</f>
        <v>1093465</v>
      </c>
      <c r="AH10" s="2"/>
      <c r="AI10" s="6"/>
    </row>
    <row r="11" spans="1:35" x14ac:dyDescent="0.25">
      <c r="A11" s="5">
        <v>2</v>
      </c>
      <c r="B11" s="1" t="s">
        <v>8</v>
      </c>
      <c r="C11" s="6"/>
      <c r="D11" s="6">
        <v>54224</v>
      </c>
      <c r="E11" s="16">
        <v>43524</v>
      </c>
      <c r="F11" s="16">
        <v>43801</v>
      </c>
      <c r="G11" s="6">
        <v>31000</v>
      </c>
      <c r="H11" s="18"/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6">
        <v>0</v>
      </c>
      <c r="O11" s="3">
        <f t="shared" si="0"/>
        <v>31000</v>
      </c>
      <c r="P11" s="6">
        <v>54224</v>
      </c>
      <c r="Q11" s="6">
        <v>31000</v>
      </c>
      <c r="R11" s="3">
        <v>0</v>
      </c>
      <c r="S11" s="3">
        <v>0</v>
      </c>
      <c r="T11" s="5">
        <v>0</v>
      </c>
      <c r="U11" s="3">
        <v>0</v>
      </c>
      <c r="V11" s="2">
        <v>0</v>
      </c>
      <c r="W11" s="5">
        <v>0</v>
      </c>
      <c r="X11" s="3">
        <v>0</v>
      </c>
      <c r="Y11" s="5">
        <v>0</v>
      </c>
      <c r="Z11" s="3">
        <v>0</v>
      </c>
      <c r="AA11" s="3">
        <v>0</v>
      </c>
      <c r="AB11" s="3">
        <v>0</v>
      </c>
      <c r="AC11" s="3">
        <v>0</v>
      </c>
      <c r="AD11" s="3">
        <v>137</v>
      </c>
      <c r="AE11" s="3">
        <v>0</v>
      </c>
      <c r="AF11" s="3">
        <v>0</v>
      </c>
      <c r="AG11" s="3">
        <f t="shared" si="1"/>
        <v>31000</v>
      </c>
      <c r="AH11" s="2"/>
      <c r="AI11" s="6"/>
    </row>
    <row r="12" spans="1:35" x14ac:dyDescent="0.25">
      <c r="A12" s="5">
        <v>2</v>
      </c>
      <c r="B12" s="1" t="s">
        <v>8</v>
      </c>
      <c r="C12" s="6"/>
      <c r="D12" s="6">
        <v>54225</v>
      </c>
      <c r="E12" s="16">
        <v>43524</v>
      </c>
      <c r="F12" s="16">
        <v>43801</v>
      </c>
      <c r="G12" s="6">
        <v>31000</v>
      </c>
      <c r="H12" s="18"/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6">
        <v>0</v>
      </c>
      <c r="O12" s="3">
        <f t="shared" si="0"/>
        <v>31000</v>
      </c>
      <c r="P12" s="6">
        <v>54225</v>
      </c>
      <c r="Q12" s="6">
        <v>31000</v>
      </c>
      <c r="R12" s="3">
        <v>0</v>
      </c>
      <c r="S12" s="3">
        <v>0</v>
      </c>
      <c r="T12" s="5">
        <v>0</v>
      </c>
      <c r="U12" s="3">
        <v>0</v>
      </c>
      <c r="V12" s="2">
        <v>0</v>
      </c>
      <c r="W12" s="5">
        <v>0</v>
      </c>
      <c r="X12" s="3">
        <v>0</v>
      </c>
      <c r="Y12" s="5">
        <v>0</v>
      </c>
      <c r="Z12" s="3">
        <v>0</v>
      </c>
      <c r="AA12" s="3">
        <v>0</v>
      </c>
      <c r="AB12" s="3">
        <v>0</v>
      </c>
      <c r="AC12" s="3">
        <v>0</v>
      </c>
      <c r="AD12" s="3">
        <v>137</v>
      </c>
      <c r="AE12" s="3">
        <v>0</v>
      </c>
      <c r="AF12" s="3">
        <v>0</v>
      </c>
      <c r="AG12" s="3">
        <f t="shared" si="1"/>
        <v>31000</v>
      </c>
      <c r="AH12" s="2"/>
      <c r="AI12" s="6"/>
    </row>
    <row r="13" spans="1:35" x14ac:dyDescent="0.25">
      <c r="A13" s="5">
        <v>2</v>
      </c>
      <c r="B13" s="1" t="s">
        <v>8</v>
      </c>
      <c r="C13" s="6"/>
      <c r="D13" s="6">
        <v>54226</v>
      </c>
      <c r="E13" s="16">
        <v>43524</v>
      </c>
      <c r="F13" s="16">
        <v>43801</v>
      </c>
      <c r="G13" s="6">
        <v>31000</v>
      </c>
      <c r="H13" s="18"/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6">
        <v>0</v>
      </c>
      <c r="O13" s="3">
        <f t="shared" si="0"/>
        <v>31000</v>
      </c>
      <c r="P13" s="6">
        <v>54226</v>
      </c>
      <c r="Q13" s="6">
        <v>31000</v>
      </c>
      <c r="R13" s="3">
        <v>0</v>
      </c>
      <c r="S13" s="3">
        <v>0</v>
      </c>
      <c r="T13" s="5">
        <v>0</v>
      </c>
      <c r="U13" s="3">
        <v>0</v>
      </c>
      <c r="V13" s="2">
        <v>0</v>
      </c>
      <c r="W13" s="5">
        <v>0</v>
      </c>
      <c r="X13" s="3">
        <v>0</v>
      </c>
      <c r="Y13" s="5">
        <v>0</v>
      </c>
      <c r="Z13" s="3">
        <v>0</v>
      </c>
      <c r="AA13" s="3">
        <v>0</v>
      </c>
      <c r="AB13" s="3">
        <v>0</v>
      </c>
      <c r="AC13" s="3">
        <v>0</v>
      </c>
      <c r="AD13" s="3">
        <v>137</v>
      </c>
      <c r="AE13" s="3">
        <v>0</v>
      </c>
      <c r="AF13" s="3">
        <v>0</v>
      </c>
      <c r="AG13" s="3">
        <f t="shared" si="1"/>
        <v>31000</v>
      </c>
      <c r="AH13" s="2"/>
      <c r="AI13" s="6"/>
    </row>
    <row r="14" spans="1:35" x14ac:dyDescent="0.25">
      <c r="A14" s="5">
        <v>2</v>
      </c>
      <c r="B14" s="1" t="s">
        <v>8</v>
      </c>
      <c r="C14" s="6"/>
      <c r="D14" s="6">
        <v>54227</v>
      </c>
      <c r="E14" s="16">
        <v>43524</v>
      </c>
      <c r="F14" s="16">
        <v>43801</v>
      </c>
      <c r="G14" s="6">
        <v>31000</v>
      </c>
      <c r="H14" s="18"/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6">
        <v>0</v>
      </c>
      <c r="O14" s="3">
        <f t="shared" ref="O14:O28" si="2">+G14-I14-N14</f>
        <v>31000</v>
      </c>
      <c r="P14" s="6">
        <v>54227</v>
      </c>
      <c r="Q14" s="6">
        <v>31000</v>
      </c>
      <c r="R14" s="3">
        <v>0</v>
      </c>
      <c r="S14" s="3">
        <v>0</v>
      </c>
      <c r="T14" s="5">
        <v>0</v>
      </c>
      <c r="U14" s="3">
        <v>0</v>
      </c>
      <c r="V14" s="2">
        <v>0</v>
      </c>
      <c r="W14" s="5">
        <v>0</v>
      </c>
      <c r="X14" s="3">
        <v>0</v>
      </c>
      <c r="Y14" s="5">
        <v>0</v>
      </c>
      <c r="Z14" s="3">
        <v>0</v>
      </c>
      <c r="AA14" s="3">
        <v>0</v>
      </c>
      <c r="AB14" s="3">
        <v>0</v>
      </c>
      <c r="AC14" s="3">
        <v>0</v>
      </c>
      <c r="AD14" s="3">
        <v>137</v>
      </c>
      <c r="AE14" s="3">
        <v>0</v>
      </c>
      <c r="AF14" s="3">
        <v>0</v>
      </c>
      <c r="AG14" s="3">
        <f t="shared" ref="AG14" si="3">+G14-I14-R14-Z14-AC14</f>
        <v>31000</v>
      </c>
      <c r="AH14" s="2"/>
      <c r="AI14" s="6"/>
    </row>
    <row r="15" spans="1:35" x14ac:dyDescent="0.25">
      <c r="A15" s="5">
        <v>2</v>
      </c>
      <c r="B15" s="1" t="s">
        <v>8</v>
      </c>
      <c r="C15" s="6"/>
      <c r="D15" s="6">
        <v>54521</v>
      </c>
      <c r="E15" s="16">
        <v>43524</v>
      </c>
      <c r="F15" s="16">
        <v>43801</v>
      </c>
      <c r="G15" s="6">
        <v>104771</v>
      </c>
      <c r="H15" s="18"/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6">
        <v>0</v>
      </c>
      <c r="O15" s="3">
        <f t="shared" si="2"/>
        <v>104771</v>
      </c>
      <c r="P15" s="6">
        <v>54521</v>
      </c>
      <c r="Q15" s="6">
        <v>104771</v>
      </c>
      <c r="R15" s="3">
        <v>0</v>
      </c>
      <c r="S15" s="3">
        <v>0</v>
      </c>
      <c r="T15" s="5">
        <v>0</v>
      </c>
      <c r="U15" s="3">
        <v>0</v>
      </c>
      <c r="V15" s="2">
        <v>0</v>
      </c>
      <c r="W15" s="5">
        <v>0</v>
      </c>
      <c r="X15" s="3">
        <v>0</v>
      </c>
      <c r="Y15" s="5">
        <v>0</v>
      </c>
      <c r="Z15" s="3">
        <v>0</v>
      </c>
      <c r="AA15" s="3">
        <v>0</v>
      </c>
      <c r="AB15" s="3">
        <v>0</v>
      </c>
      <c r="AC15" s="3">
        <v>0</v>
      </c>
      <c r="AD15" s="3">
        <v>137</v>
      </c>
      <c r="AE15" s="3">
        <v>0</v>
      </c>
      <c r="AF15" s="3">
        <v>0</v>
      </c>
      <c r="AG15" s="3">
        <f t="shared" ref="AG15" si="4">+G15-I15-R15-Z15-AC15</f>
        <v>104771</v>
      </c>
      <c r="AH15" s="2"/>
      <c r="AI15" s="6"/>
    </row>
    <row r="16" spans="1:35" x14ac:dyDescent="0.25">
      <c r="A16" s="5">
        <v>2</v>
      </c>
      <c r="B16" s="1" t="s">
        <v>8</v>
      </c>
      <c r="C16" s="6"/>
      <c r="D16" s="6">
        <v>55630</v>
      </c>
      <c r="E16" s="16">
        <v>43524</v>
      </c>
      <c r="F16" s="16">
        <v>43801</v>
      </c>
      <c r="G16" s="6">
        <v>32900</v>
      </c>
      <c r="H16" s="18"/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6">
        <v>0</v>
      </c>
      <c r="O16" s="3">
        <f t="shared" si="2"/>
        <v>32900</v>
      </c>
      <c r="P16" s="6">
        <v>55630</v>
      </c>
      <c r="Q16" s="6">
        <v>32900</v>
      </c>
      <c r="R16" s="3">
        <v>0</v>
      </c>
      <c r="S16" s="3">
        <v>0</v>
      </c>
      <c r="T16" s="5">
        <v>0</v>
      </c>
      <c r="U16" s="3">
        <v>0</v>
      </c>
      <c r="V16" s="2">
        <v>0</v>
      </c>
      <c r="W16" s="5">
        <v>0</v>
      </c>
      <c r="X16" s="3">
        <v>0</v>
      </c>
      <c r="Y16" s="5">
        <v>0</v>
      </c>
      <c r="Z16" s="3">
        <v>0</v>
      </c>
      <c r="AA16" s="3">
        <v>0</v>
      </c>
      <c r="AB16" s="3">
        <v>0</v>
      </c>
      <c r="AC16" s="3">
        <v>0</v>
      </c>
      <c r="AD16" s="3">
        <v>137</v>
      </c>
      <c r="AE16" s="3">
        <v>0</v>
      </c>
      <c r="AF16" s="3">
        <v>0</v>
      </c>
      <c r="AG16" s="3">
        <f t="shared" ref="AG16:AG18" si="5">+G16-I16-R16-Z16-AC16</f>
        <v>32900</v>
      </c>
      <c r="AH16" s="2"/>
      <c r="AI16" s="6"/>
    </row>
    <row r="17" spans="1:35" x14ac:dyDescent="0.25">
      <c r="A17" s="5">
        <v>2</v>
      </c>
      <c r="B17" s="1" t="s">
        <v>8</v>
      </c>
      <c r="C17" s="6"/>
      <c r="D17" s="6">
        <v>56028</v>
      </c>
      <c r="E17" s="16">
        <v>43524</v>
      </c>
      <c r="F17" s="16">
        <v>43801</v>
      </c>
      <c r="G17" s="6">
        <v>31000</v>
      </c>
      <c r="H17" s="18"/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6">
        <v>0</v>
      </c>
      <c r="O17" s="3">
        <f t="shared" si="2"/>
        <v>31000</v>
      </c>
      <c r="P17" s="6">
        <v>56028</v>
      </c>
      <c r="Q17" s="6">
        <v>31000</v>
      </c>
      <c r="R17" s="3">
        <v>0</v>
      </c>
      <c r="S17" s="3">
        <v>0</v>
      </c>
      <c r="T17" s="5">
        <v>0</v>
      </c>
      <c r="U17" s="3">
        <v>0</v>
      </c>
      <c r="V17" s="2">
        <v>0</v>
      </c>
      <c r="W17" s="5">
        <v>0</v>
      </c>
      <c r="X17" s="3">
        <v>0</v>
      </c>
      <c r="Y17" s="5">
        <v>0</v>
      </c>
      <c r="Z17" s="3">
        <v>0</v>
      </c>
      <c r="AA17" s="3">
        <v>0</v>
      </c>
      <c r="AB17" s="3">
        <v>0</v>
      </c>
      <c r="AC17" s="3">
        <v>0</v>
      </c>
      <c r="AD17" s="3">
        <v>137</v>
      </c>
      <c r="AE17" s="3">
        <v>0</v>
      </c>
      <c r="AF17" s="3">
        <v>0</v>
      </c>
      <c r="AG17" s="3">
        <f t="shared" si="5"/>
        <v>31000</v>
      </c>
      <c r="AH17" s="2"/>
      <c r="AI17" s="6"/>
    </row>
    <row r="18" spans="1:35" x14ac:dyDescent="0.25">
      <c r="A18" s="5">
        <v>2</v>
      </c>
      <c r="B18" s="1" t="s">
        <v>8</v>
      </c>
      <c r="C18" s="6"/>
      <c r="D18" s="6">
        <v>56331</v>
      </c>
      <c r="E18" s="16">
        <v>43524</v>
      </c>
      <c r="F18" s="16">
        <v>43801</v>
      </c>
      <c r="G18" s="6">
        <v>32900</v>
      </c>
      <c r="H18" s="18"/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6">
        <v>0</v>
      </c>
      <c r="O18" s="3">
        <f t="shared" si="2"/>
        <v>32900</v>
      </c>
      <c r="P18" s="6">
        <v>56331</v>
      </c>
      <c r="Q18" s="6">
        <v>32900</v>
      </c>
      <c r="R18" s="3">
        <v>0</v>
      </c>
      <c r="S18" s="3">
        <v>0</v>
      </c>
      <c r="T18" s="5">
        <v>0</v>
      </c>
      <c r="U18" s="3">
        <v>0</v>
      </c>
      <c r="V18" s="2">
        <v>0</v>
      </c>
      <c r="W18" s="5">
        <v>0</v>
      </c>
      <c r="X18" s="3">
        <v>0</v>
      </c>
      <c r="Y18" s="5">
        <v>0</v>
      </c>
      <c r="Z18" s="3">
        <v>0</v>
      </c>
      <c r="AA18" s="3">
        <v>0</v>
      </c>
      <c r="AB18" s="3">
        <v>0</v>
      </c>
      <c r="AC18" s="3">
        <v>0</v>
      </c>
      <c r="AD18" s="3">
        <v>137</v>
      </c>
      <c r="AE18" s="3">
        <v>0</v>
      </c>
      <c r="AF18" s="3">
        <v>0</v>
      </c>
      <c r="AG18" s="3">
        <f t="shared" si="5"/>
        <v>32900</v>
      </c>
      <c r="AH18" s="2"/>
      <c r="AI18" s="6"/>
    </row>
    <row r="19" spans="1:35" x14ac:dyDescent="0.25">
      <c r="A19" s="5">
        <v>2</v>
      </c>
      <c r="B19" s="1" t="s">
        <v>8</v>
      </c>
      <c r="C19" s="6" t="s">
        <v>44</v>
      </c>
      <c r="D19" s="6">
        <v>106733</v>
      </c>
      <c r="E19" s="16">
        <v>43594</v>
      </c>
      <c r="F19" s="16">
        <v>43712</v>
      </c>
      <c r="G19" s="6">
        <v>123100</v>
      </c>
      <c r="H19" s="18"/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6">
        <v>123100</v>
      </c>
      <c r="O19" s="3">
        <f t="shared" si="2"/>
        <v>0</v>
      </c>
      <c r="P19" s="6">
        <v>106733</v>
      </c>
      <c r="Q19" s="6">
        <v>123100</v>
      </c>
      <c r="R19" s="3">
        <v>0</v>
      </c>
      <c r="S19" s="3">
        <v>0</v>
      </c>
      <c r="T19" s="5">
        <v>0</v>
      </c>
      <c r="U19" s="3">
        <v>0</v>
      </c>
      <c r="V19" s="2">
        <v>0</v>
      </c>
      <c r="W19" s="5">
        <v>0</v>
      </c>
      <c r="X19" s="3">
        <v>0</v>
      </c>
      <c r="Y19" s="5">
        <v>0</v>
      </c>
      <c r="Z19" s="3">
        <v>0</v>
      </c>
      <c r="AA19" s="3">
        <v>0</v>
      </c>
      <c r="AB19" s="3">
        <v>0</v>
      </c>
      <c r="AC19" s="3">
        <v>0</v>
      </c>
      <c r="AD19" s="3">
        <v>137</v>
      </c>
      <c r="AE19" s="3">
        <v>0</v>
      </c>
      <c r="AF19" s="3">
        <v>0</v>
      </c>
      <c r="AG19" s="3">
        <f t="shared" ref="AG19:AG28" si="6">+G19-I19-R19-Z19-AC19</f>
        <v>123100</v>
      </c>
      <c r="AH19" s="2"/>
      <c r="AI19" s="6"/>
    </row>
    <row r="20" spans="1:35" x14ac:dyDescent="0.25">
      <c r="A20" s="5">
        <v>2</v>
      </c>
      <c r="B20" s="1" t="s">
        <v>8</v>
      </c>
      <c r="C20" s="6" t="s">
        <v>44</v>
      </c>
      <c r="D20" s="6">
        <v>152997</v>
      </c>
      <c r="E20" s="16">
        <v>43615</v>
      </c>
      <c r="F20" s="16">
        <v>43712</v>
      </c>
      <c r="G20" s="6">
        <v>101600</v>
      </c>
      <c r="H20" s="18"/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6">
        <v>101600</v>
      </c>
      <c r="O20" s="3">
        <f t="shared" si="2"/>
        <v>0</v>
      </c>
      <c r="P20" s="6">
        <v>152997</v>
      </c>
      <c r="Q20" s="6">
        <v>101600</v>
      </c>
      <c r="R20" s="3">
        <v>0</v>
      </c>
      <c r="S20" s="3">
        <v>0</v>
      </c>
      <c r="T20" s="5">
        <v>0</v>
      </c>
      <c r="U20" s="3">
        <v>0</v>
      </c>
      <c r="V20" s="2">
        <v>0</v>
      </c>
      <c r="W20" s="5">
        <v>0</v>
      </c>
      <c r="X20" s="3">
        <v>0</v>
      </c>
      <c r="Y20" s="5">
        <v>0</v>
      </c>
      <c r="Z20" s="3">
        <v>0</v>
      </c>
      <c r="AA20" s="3">
        <v>0</v>
      </c>
      <c r="AB20" s="3">
        <v>0</v>
      </c>
      <c r="AC20" s="3">
        <v>0</v>
      </c>
      <c r="AD20" s="3">
        <v>137</v>
      </c>
      <c r="AE20" s="3">
        <v>0</v>
      </c>
      <c r="AF20" s="3">
        <v>0</v>
      </c>
      <c r="AG20" s="3">
        <f t="shared" si="6"/>
        <v>101600</v>
      </c>
      <c r="AH20" s="2"/>
      <c r="AI20" s="6"/>
    </row>
    <row r="21" spans="1:35" x14ac:dyDescent="0.25">
      <c r="A21" s="5">
        <v>2</v>
      </c>
      <c r="B21" s="1" t="s">
        <v>8</v>
      </c>
      <c r="C21" s="6" t="s">
        <v>44</v>
      </c>
      <c r="D21" s="6">
        <v>440631</v>
      </c>
      <c r="E21" s="16">
        <v>43745</v>
      </c>
      <c r="F21" s="16">
        <v>44019</v>
      </c>
      <c r="G21" s="6">
        <v>29800</v>
      </c>
      <c r="H21" s="18"/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6">
        <v>0</v>
      </c>
      <c r="O21" s="3">
        <f t="shared" si="2"/>
        <v>29800</v>
      </c>
      <c r="P21" s="6">
        <v>440631</v>
      </c>
      <c r="Q21" s="6">
        <v>29800</v>
      </c>
      <c r="R21" s="3">
        <v>0</v>
      </c>
      <c r="S21" s="3">
        <v>0</v>
      </c>
      <c r="T21" s="5">
        <v>0</v>
      </c>
      <c r="U21" s="3">
        <v>0</v>
      </c>
      <c r="V21" s="2">
        <v>0</v>
      </c>
      <c r="W21" s="5">
        <v>0</v>
      </c>
      <c r="X21" s="3">
        <v>0</v>
      </c>
      <c r="Y21" s="5">
        <v>0</v>
      </c>
      <c r="Z21" s="3">
        <v>0</v>
      </c>
      <c r="AA21" s="3">
        <v>0</v>
      </c>
      <c r="AB21" s="3">
        <v>0</v>
      </c>
      <c r="AC21" s="3">
        <v>0</v>
      </c>
      <c r="AD21" s="3">
        <v>137</v>
      </c>
      <c r="AE21" s="3">
        <v>0</v>
      </c>
      <c r="AF21" s="3">
        <v>0</v>
      </c>
      <c r="AG21" s="3">
        <f t="shared" si="6"/>
        <v>29800</v>
      </c>
      <c r="AH21" s="2"/>
      <c r="AI21" s="6"/>
    </row>
    <row r="22" spans="1:35" x14ac:dyDescent="0.25">
      <c r="A22" s="5">
        <v>2</v>
      </c>
      <c r="B22" s="1" t="s">
        <v>8</v>
      </c>
      <c r="C22" s="6" t="s">
        <v>44</v>
      </c>
      <c r="D22" s="6">
        <v>446563</v>
      </c>
      <c r="E22" s="16">
        <v>43748</v>
      </c>
      <c r="F22" s="16">
        <v>44019</v>
      </c>
      <c r="G22" s="6">
        <v>29800</v>
      </c>
      <c r="H22" s="18"/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6">
        <v>0</v>
      </c>
      <c r="O22" s="3">
        <f t="shared" si="2"/>
        <v>29800</v>
      </c>
      <c r="P22" s="6">
        <v>446563</v>
      </c>
      <c r="Q22" s="6">
        <v>29800</v>
      </c>
      <c r="R22" s="3">
        <v>0</v>
      </c>
      <c r="S22" s="3">
        <v>0</v>
      </c>
      <c r="T22" s="5">
        <v>0</v>
      </c>
      <c r="U22" s="3">
        <v>0</v>
      </c>
      <c r="V22" s="2">
        <v>0</v>
      </c>
      <c r="W22" s="5">
        <v>0</v>
      </c>
      <c r="X22" s="3">
        <v>0</v>
      </c>
      <c r="Y22" s="5">
        <v>0</v>
      </c>
      <c r="Z22" s="3">
        <v>0</v>
      </c>
      <c r="AA22" s="3">
        <v>0</v>
      </c>
      <c r="AB22" s="3">
        <v>0</v>
      </c>
      <c r="AC22" s="3">
        <v>0</v>
      </c>
      <c r="AD22" s="3">
        <v>137</v>
      </c>
      <c r="AE22" s="3">
        <v>0</v>
      </c>
      <c r="AF22" s="3">
        <v>0</v>
      </c>
      <c r="AG22" s="3">
        <f t="shared" si="6"/>
        <v>29800</v>
      </c>
      <c r="AH22" s="2"/>
      <c r="AI22" s="6"/>
    </row>
    <row r="23" spans="1:35" x14ac:dyDescent="0.25">
      <c r="A23" s="5">
        <v>2</v>
      </c>
      <c r="B23" s="1" t="s">
        <v>8</v>
      </c>
      <c r="C23" s="6" t="s">
        <v>44</v>
      </c>
      <c r="D23" s="6">
        <v>447259</v>
      </c>
      <c r="E23" s="16">
        <v>43748</v>
      </c>
      <c r="F23" s="16">
        <v>44019</v>
      </c>
      <c r="G23" s="6">
        <v>54600</v>
      </c>
      <c r="H23" s="18"/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6">
        <v>0</v>
      </c>
      <c r="O23" s="3">
        <f t="shared" si="2"/>
        <v>54600</v>
      </c>
      <c r="P23" s="6">
        <v>447259</v>
      </c>
      <c r="Q23" s="6">
        <v>54600</v>
      </c>
      <c r="R23" s="3">
        <v>0</v>
      </c>
      <c r="S23" s="3">
        <v>0</v>
      </c>
      <c r="T23" s="5">
        <v>0</v>
      </c>
      <c r="U23" s="3">
        <v>0</v>
      </c>
      <c r="V23" s="2">
        <v>0</v>
      </c>
      <c r="W23" s="5">
        <v>0</v>
      </c>
      <c r="X23" s="3">
        <v>0</v>
      </c>
      <c r="Y23" s="5">
        <v>0</v>
      </c>
      <c r="Z23" s="3">
        <v>0</v>
      </c>
      <c r="AA23" s="3">
        <v>0</v>
      </c>
      <c r="AB23" s="3">
        <v>0</v>
      </c>
      <c r="AC23" s="3">
        <v>0</v>
      </c>
      <c r="AD23" s="3">
        <v>137</v>
      </c>
      <c r="AE23" s="3">
        <v>0</v>
      </c>
      <c r="AF23" s="3">
        <v>0</v>
      </c>
      <c r="AG23" s="3">
        <f t="shared" si="6"/>
        <v>54600</v>
      </c>
      <c r="AH23" s="2"/>
      <c r="AI23" s="6"/>
    </row>
    <row r="24" spans="1:35" x14ac:dyDescent="0.25">
      <c r="A24" s="5">
        <v>2</v>
      </c>
      <c r="B24" s="1" t="s">
        <v>8</v>
      </c>
      <c r="C24" s="6" t="s">
        <v>44</v>
      </c>
      <c r="D24" s="6">
        <v>447421</v>
      </c>
      <c r="E24" s="16">
        <v>43748</v>
      </c>
      <c r="F24" s="16">
        <v>44019</v>
      </c>
      <c r="G24" s="6">
        <v>143200</v>
      </c>
      <c r="H24" s="18"/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6">
        <v>0</v>
      </c>
      <c r="O24" s="3">
        <f t="shared" si="2"/>
        <v>143200</v>
      </c>
      <c r="P24" s="6">
        <v>447421</v>
      </c>
      <c r="Q24" s="6">
        <v>143200</v>
      </c>
      <c r="R24" s="3">
        <v>0</v>
      </c>
      <c r="S24" s="3">
        <v>0</v>
      </c>
      <c r="T24" s="5">
        <v>0</v>
      </c>
      <c r="U24" s="3">
        <v>0</v>
      </c>
      <c r="V24" s="2">
        <v>0</v>
      </c>
      <c r="W24" s="5">
        <v>0</v>
      </c>
      <c r="X24" s="3">
        <v>0</v>
      </c>
      <c r="Y24" s="5">
        <v>0</v>
      </c>
      <c r="Z24" s="3">
        <v>0</v>
      </c>
      <c r="AA24" s="3">
        <v>0</v>
      </c>
      <c r="AB24" s="3">
        <v>0</v>
      </c>
      <c r="AC24" s="3">
        <v>0</v>
      </c>
      <c r="AD24" s="3">
        <v>137</v>
      </c>
      <c r="AE24" s="3">
        <v>0</v>
      </c>
      <c r="AF24" s="3">
        <v>0</v>
      </c>
      <c r="AG24" s="3">
        <f t="shared" si="6"/>
        <v>143200</v>
      </c>
      <c r="AH24" s="2"/>
      <c r="AI24" s="6"/>
    </row>
    <row r="25" spans="1:35" x14ac:dyDescent="0.25">
      <c r="A25" s="5">
        <v>2</v>
      </c>
      <c r="B25" s="1" t="s">
        <v>8</v>
      </c>
      <c r="C25" s="6" t="s">
        <v>44</v>
      </c>
      <c r="D25" s="6">
        <v>471805</v>
      </c>
      <c r="E25" s="16">
        <v>43761</v>
      </c>
      <c r="F25" s="16">
        <v>44019</v>
      </c>
      <c r="G25" s="6">
        <v>48900</v>
      </c>
      <c r="H25" s="18"/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6">
        <v>0</v>
      </c>
      <c r="O25" s="3">
        <f t="shared" si="2"/>
        <v>48900</v>
      </c>
      <c r="P25" s="6">
        <v>471805</v>
      </c>
      <c r="Q25" s="6">
        <v>48900</v>
      </c>
      <c r="R25" s="3">
        <v>0</v>
      </c>
      <c r="S25" s="3">
        <v>0</v>
      </c>
      <c r="T25" s="5">
        <v>0</v>
      </c>
      <c r="U25" s="3">
        <v>0</v>
      </c>
      <c r="V25" s="2">
        <v>0</v>
      </c>
      <c r="W25" s="5">
        <v>0</v>
      </c>
      <c r="X25" s="3">
        <v>0</v>
      </c>
      <c r="Y25" s="5">
        <v>0</v>
      </c>
      <c r="Z25" s="3">
        <v>0</v>
      </c>
      <c r="AA25" s="3">
        <v>0</v>
      </c>
      <c r="AB25" s="3">
        <v>0</v>
      </c>
      <c r="AC25" s="3">
        <v>0</v>
      </c>
      <c r="AD25" s="3">
        <v>137</v>
      </c>
      <c r="AE25" s="3">
        <v>0</v>
      </c>
      <c r="AF25" s="3">
        <v>0</v>
      </c>
      <c r="AG25" s="3">
        <f t="shared" si="6"/>
        <v>48900</v>
      </c>
      <c r="AH25" s="2"/>
      <c r="AI25" s="6"/>
    </row>
    <row r="26" spans="1:35" x14ac:dyDescent="0.25">
      <c r="A26" s="5">
        <v>2</v>
      </c>
      <c r="B26" s="1" t="s">
        <v>8</v>
      </c>
      <c r="C26" s="6" t="s">
        <v>44</v>
      </c>
      <c r="D26" s="6">
        <v>533002</v>
      </c>
      <c r="E26" s="16">
        <v>43795</v>
      </c>
      <c r="F26" s="16">
        <v>43852</v>
      </c>
      <c r="G26" s="6">
        <v>85600</v>
      </c>
      <c r="H26" s="18"/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6">
        <v>85600</v>
      </c>
      <c r="O26" s="3">
        <f t="shared" si="2"/>
        <v>0</v>
      </c>
      <c r="P26" s="6">
        <v>533002</v>
      </c>
      <c r="Q26" s="6">
        <v>85600</v>
      </c>
      <c r="R26" s="3">
        <v>0</v>
      </c>
      <c r="S26" s="3">
        <v>0</v>
      </c>
      <c r="T26" s="5">
        <v>0</v>
      </c>
      <c r="U26" s="3">
        <v>0</v>
      </c>
      <c r="V26" s="2">
        <v>0</v>
      </c>
      <c r="W26" s="5">
        <v>0</v>
      </c>
      <c r="X26" s="3">
        <v>0</v>
      </c>
      <c r="Y26" s="5">
        <v>0</v>
      </c>
      <c r="Z26" s="3">
        <v>0</v>
      </c>
      <c r="AA26" s="3">
        <v>0</v>
      </c>
      <c r="AB26" s="3">
        <v>0</v>
      </c>
      <c r="AC26" s="3">
        <v>0</v>
      </c>
      <c r="AD26" s="3">
        <v>137</v>
      </c>
      <c r="AE26" s="3">
        <v>0</v>
      </c>
      <c r="AF26" s="3">
        <v>0</v>
      </c>
      <c r="AG26" s="3">
        <f t="shared" si="6"/>
        <v>85600</v>
      </c>
      <c r="AH26" s="2"/>
      <c r="AI26" s="6"/>
    </row>
    <row r="27" spans="1:35" x14ac:dyDescent="0.25">
      <c r="A27" s="5">
        <v>2</v>
      </c>
      <c r="B27" s="1" t="s">
        <v>8</v>
      </c>
      <c r="C27" s="6" t="s">
        <v>44</v>
      </c>
      <c r="D27" s="6">
        <v>541269</v>
      </c>
      <c r="E27" s="16">
        <v>43798</v>
      </c>
      <c r="F27" s="16">
        <v>43852</v>
      </c>
      <c r="G27" s="6">
        <v>132456</v>
      </c>
      <c r="H27" s="18"/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6">
        <v>132456</v>
      </c>
      <c r="O27" s="3">
        <f t="shared" si="2"/>
        <v>0</v>
      </c>
      <c r="P27" s="6">
        <v>541269</v>
      </c>
      <c r="Q27" s="6">
        <v>132456</v>
      </c>
      <c r="R27" s="3">
        <v>0</v>
      </c>
      <c r="S27" s="3">
        <v>0</v>
      </c>
      <c r="T27" s="5">
        <v>0</v>
      </c>
      <c r="U27" s="3">
        <v>0</v>
      </c>
      <c r="V27" s="2">
        <v>0</v>
      </c>
      <c r="W27" s="5">
        <v>0</v>
      </c>
      <c r="X27" s="3">
        <v>0</v>
      </c>
      <c r="Y27" s="5">
        <v>0</v>
      </c>
      <c r="Z27" s="3">
        <v>0</v>
      </c>
      <c r="AA27" s="3">
        <v>0</v>
      </c>
      <c r="AB27" s="3">
        <v>0</v>
      </c>
      <c r="AC27" s="3">
        <v>0</v>
      </c>
      <c r="AD27" s="3">
        <v>137</v>
      </c>
      <c r="AE27" s="3">
        <v>0</v>
      </c>
      <c r="AF27" s="3">
        <v>0</v>
      </c>
      <c r="AG27" s="3">
        <f t="shared" si="6"/>
        <v>132456</v>
      </c>
      <c r="AH27" s="2"/>
      <c r="AI27" s="6"/>
    </row>
    <row r="28" spans="1:35" x14ac:dyDescent="0.25">
      <c r="A28" s="5">
        <v>2</v>
      </c>
      <c r="B28" s="1" t="s">
        <v>8</v>
      </c>
      <c r="C28" s="6" t="s">
        <v>44</v>
      </c>
      <c r="D28" s="6">
        <v>572351</v>
      </c>
      <c r="E28" s="16">
        <v>43815</v>
      </c>
      <c r="F28" s="16">
        <v>43902</v>
      </c>
      <c r="G28" s="6">
        <v>143332</v>
      </c>
      <c r="H28" s="18"/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6">
        <v>143332</v>
      </c>
      <c r="O28" s="3">
        <f t="shared" si="2"/>
        <v>0</v>
      </c>
      <c r="P28" s="6">
        <v>572351</v>
      </c>
      <c r="Q28" s="6">
        <v>143332</v>
      </c>
      <c r="R28" s="3">
        <v>0</v>
      </c>
      <c r="S28" s="3">
        <v>0</v>
      </c>
      <c r="T28" s="5">
        <v>0</v>
      </c>
      <c r="U28" s="3">
        <v>0</v>
      </c>
      <c r="V28" s="2">
        <v>0</v>
      </c>
      <c r="W28" s="5">
        <v>0</v>
      </c>
      <c r="X28" s="3">
        <v>0</v>
      </c>
      <c r="Y28" s="5">
        <v>0</v>
      </c>
      <c r="Z28" s="3">
        <v>0</v>
      </c>
      <c r="AA28" s="3">
        <v>0</v>
      </c>
      <c r="AB28" s="3">
        <v>0</v>
      </c>
      <c r="AC28" s="3">
        <v>0</v>
      </c>
      <c r="AD28" s="3">
        <v>137</v>
      </c>
      <c r="AE28" s="3">
        <v>0</v>
      </c>
      <c r="AF28" s="3">
        <v>0</v>
      </c>
      <c r="AG28" s="3">
        <f t="shared" si="6"/>
        <v>143332</v>
      </c>
      <c r="AH28" s="2"/>
      <c r="AI28" s="6"/>
    </row>
  </sheetData>
  <mergeCells count="2">
    <mergeCell ref="P7:AG7"/>
    <mergeCell ref="A7:O7"/>
  </mergeCells>
  <pageMargins left="0.25" right="0.25" top="0.75" bottom="0.75" header="0.3" footer="0.3"/>
  <pageSetup paperSize="9" scale="55" orientation="landscape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2637E-0E7E-4379-8909-70C771920A29}">
  <ds:schemaRefs>
    <ds:schemaRef ds:uri="b6565643-c00f-44ce-b5d1-532a85e4382c"/>
    <ds:schemaRef ds:uri="http://schemas.microsoft.com/office/infopath/2007/PartnerControls"/>
    <ds:schemaRef ds:uri="http://schemas.microsoft.com/sharepoint/v3/fields"/>
    <ds:schemaRef ds:uri="http://schemas.microsoft.com/sharepoint/v3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fc59cac2-4a0b-49e5-b878-56577be8299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ADMON</cp:lastModifiedBy>
  <dcterms:created xsi:type="dcterms:W3CDTF">2020-05-12T22:12:59Z</dcterms:created>
  <dcterms:modified xsi:type="dcterms:W3CDTF">2020-08-09T18:02:50Z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